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Default Extension="jpeg" ContentType="image/jpeg"/>
  <Override PartName="/xl/webextensions/webextension1.xml" ContentType="application/vnd.ms-office.webextension+xml"/>
  <Override PartName="/xl/webextensions/taskpanes.xml" ContentType="application/vnd.ms-office.webextensiontaskpan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Props/ctrProp1.xml" ContentType="application/vnd.ms-excel.controlproperties+xml"/>
  <Override PartName="/xl/ctrProps/ctrProp2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ctrProps/ctrProp3.xml" ContentType="application/vnd.ms-excel.controlproperties+xml"/>
  <Override PartName="/xl/ctrProps/ctrProp4.xml" ContentType="application/vnd.ms-excel.controlproperties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5" Type="http://schemas.openxmlformats.org/officeDocument/2006/relationships/custom-properties" Target="docProps/custom.xml" /><Relationship Id="rId4" Type="http://schemas.openxmlformats.org/officeDocument/2006/relationships/extended-properties" Target="docProps/app.xml" /><Relationship Id="rId2" Type="http://schemas.microsoft.com/office/2011/relationships/webextensiontaskpanes" Target="xl/webextensions/taskpanes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kkreditert.datakvalitet.net/webdav/"/>
    </mc:Choice>
  </mc:AlternateContent>
  <bookViews>
    <workbookView xWindow="19095" yWindow="0" windowWidth="19410" windowHeight="15585" tabRatio="478" firstSheet="1" activeTab="1"/>
  </bookViews>
  <sheets>
    <sheet name="hiddenSheet" sheetId="7" state="hidden" r:id="rId3"/>
    <sheet name="Til utfylling" sheetId="4" r:id="rId4"/>
    <sheet name="Eksempel" sheetId="8" r:id="rId5"/>
    <sheet name="Ark1" sheetId="2" state="hidden" r:id="rId6"/>
  </sheets>
  <definedNames>
    <definedName name="Beskrivelse">'Ark1'!$A$1:$A$5</definedName>
    <definedName name="beskyttet" localSheetId="0">hiddenSheet!$A$3</definedName>
    <definedName name="docver" localSheetId="0">hiddenSheet!$A$6</definedName>
    <definedName name="ek_dbfields" localSheetId="0">hiddenSheet!$A$7</definedName>
    <definedName name="ek_endrfields" localSheetId="0">hiddenSheet!$A$8</definedName>
    <definedName name="ek_format" localSheetId="0">hiddenSheet!$A$1</definedName>
    <definedName name="ek_type" localSheetId="0">hiddenSheet!$A$5</definedName>
    <definedName name="ek_utgave" localSheetId="0">hiddenSheet!$A$12</definedName>
    <definedName name="khb" localSheetId="0">hiddenSheet!$A$4</definedName>
    <definedName name="lagre" localSheetId="0">hiddenSheet!$A$2</definedName>
    <definedName name="nyidxd" localSheetId="0">hiddenSheet!$A$9</definedName>
    <definedName name="nyidxr" localSheetId="0">hiddenSheet!$A$10</definedName>
    <definedName name="skitten" localSheetId="0">hiddenSheet!$A$11</definedName>
    <definedName name="_xlnm.Print_Area" localSheetId="2">Eksempel!$B$1:$H$43</definedName>
    <definedName name="_xlnm.Print_Area" localSheetId="1">'Til utfylling'!$B$1:$H$43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4" l="1"/>
</calcChain>
</file>

<file path=xl/sharedStrings.xml><?xml version="1.0" encoding="utf-8"?>
<sst xmlns="http://schemas.openxmlformats.org/spreadsheetml/2006/main" count="65" uniqueCount="37">
  <si>
    <t>Dato</t>
  </si>
  <si>
    <t>Beskrivelse</t>
  </si>
  <si>
    <t>Antall timer</t>
  </si>
  <si>
    <t>Innleid bedømmer</t>
  </si>
  <si>
    <t>Saksnummer</t>
  </si>
  <si>
    <t>Total</t>
  </si>
  <si>
    <t>Reisetid</t>
  </si>
  <si>
    <t>Forberedelse</t>
  </si>
  <si>
    <t>Bedømming</t>
  </si>
  <si>
    <t>Rapportskriving</t>
  </si>
  <si>
    <t>Avvikshåndtering</t>
  </si>
  <si>
    <t>Utførte timer totalt</t>
  </si>
  <si>
    <t>Timespesifikasjon - dokumentasjon på utført arbeid</t>
  </si>
  <si>
    <t>Ola Nordmann</t>
  </si>
  <si>
    <t>Kari Nordmann</t>
  </si>
  <si>
    <t>19/1234</t>
  </si>
  <si>
    <t>Avtalt timesats eks mva/arb.g.avg</t>
  </si>
  <si>
    <t>Fakturert beløp eks mva/arb.g.avg</t>
  </si>
  <si>
    <t>Pris</t>
  </si>
  <si>
    <t xml:space="preserve">Fakturert beløp skal gjelde den tid som er medgått frem til faktureringstidspunktet. </t>
  </si>
  <si>
    <t>Betaling skal skje per 30 kalenderdager fra fakturadato.</t>
  </si>
  <si>
    <t>lagre</t>
  </si>
  <si>
    <t>nei</t>
  </si>
  <si>
    <t>UB</t>
  </si>
  <si>
    <t>___</t>
  </si>
  <si>
    <t>Reisetid faktureres med 50 % av avtalt timesats. Det er den totale reisetiden som skal angis i skjemaet.</t>
  </si>
  <si>
    <t>DOK</t>
  </si>
  <si>
    <t>EK_Avdeling¤2#4¤2# ¤3#EK_Avsnitt¤2#4¤2# ¤3#EK_Bedriftsnavn¤2#1¤2#Norsk akkreditering¤3#EK_GjelderFra¤2#0¤2#01.01.2020¤3#EK_KlGjelderFra¤2#0¤2#¤3#EK_Opprettet¤2#0¤2#02.06.2020¤3#EK_Utgitt¤2#0¤2#01.01.2020¤3#EK_IBrukDato¤2#0¤2#05.02.2021¤3#EK_DokumentID¤2#0¤2#D00670¤3#EK_DokTittel¤2#0¤2#Timespesifikasjon - innleid bedømmer¤3#EK_DokType¤2#0¤2#Skjema/Form¤3#EK_DocLvlShort¤2#0¤2# ¤3#EK_DocLevel¤2#0¤2# ¤3#EK_EksRef¤2#2¤2# 0	¤3#EK_Erstatter¤2#0¤2#1.01¤3#EK_ErstatterD¤2#0¤2#01.01.2020¤3#EK_Signatur¤2#0¤2#JMS¤3#EK_Verifisert¤2#0¤2# ¤3#EK_Hørt¤2#0¤2# ¤3#EK_AuditReview¤2#2¤2# ¤3#EK_AuditApprove¤2#2¤2# ¤3#EK_Gradering¤2#0¤2#Åpen¤3#EK_Gradnr¤2#4¤2#0¤3#EK_Kapittel¤2#4¤2# ¤3#EK_Referanse¤2#2¤2# 0	¤3#EK_RefNr¤2#0¤2#.2.1.5.17¤3#EK_Revisjon¤2#0¤2#1.02¤3#EK_Ansvarlig¤2#0¤2#Janicke Sundberg¤3#EK_SkrevetAv¤2#0¤2# ¤3#EK_DokAnsvNavn¤2#0¤2#JMS¤3#EK_UText2¤2#0¤2# ¤3#EK_UText3¤2#0¤2# ¤3#EK_UText4¤2#0¤2# ¤3#EK_Status¤2#0¤2#I bruk¤3#EK_Stikkord¤2#0¤2#¤3#EK_SuperStikkord¤2#0¤2#¤3#EK_Rapport¤2#3¤2#¤3#EK_EKPrintMerke¤2#0¤2#Uoffisiell utskrift er kun gyldig på utskriftsdato¤3#EK_Watermark¤2#0¤2#¤3#EK_Utgave¤2#0¤2#1.02¤3#EK_Merknad¤2#7¤2#Endret fra "Tekniske bedømmere" til "innleid bedømmer" i header.¤3#EK_VerLogg¤2#2¤2#Ver. 1.02 - 05.02.2021|Endret fra "Tekniske bedømmere" til "innleid bedømmer" i header.¤1#Ver. 1.01 - 14.06.2020|¤1#Ver. 1.00 - 02.06.2020|¤3#EK_RF1¤2#4¤2# ¤3#EK_RF2¤2#4¤2# ¤3#EK_RF3¤2#4¤2# ¤3#EK_RF4¤2#4¤2# ¤3#EK_RF5¤2#4¤2# ¤3#EK_RF6¤2#4¤2# ¤3#EK_RF7¤2#4¤2# ¤3#EK_RF8¤2#4¤2# ¤3#EK_RF9¤2#4¤2# ¤3#EK_Mappe1¤2#4¤2# ¤3#EK_Mappe2¤2#4¤2# ¤3#EK_Mappe3¤2#4¤2# ¤3#EK_Mappe4¤2#4¤2# ¤3#EK_Mappe5¤2#4¤2# ¤3#EK_Mappe6¤2#4¤2# ¤3#EK_Mappe7¤2#4¤2# ¤3#EK_Mappe8¤2#4¤2# ¤3#EK_Mappe9¤2#4¤2# ¤3#EK_DL¤2#0¤2#17¤3#EK_GjelderTil¤2#0¤2#¤3#EK_Vedlegg¤2#2¤2# 0	¤3#EK_AvdelingOver¤2#4¤2# ¤3#EK_HRefNr¤2#0¤2# ¤3#EK_HbNavn¤2#0¤2# ¤3#EK_DokRefnr¤2#4¤2#00020105¤3#EK_Dokendrdato¤2#4¤2#05.02.2021 18:17:38¤3#EK_HbType¤2#4¤2# ¤3#EK_Offisiell¤2#4¤2# ¤3#EK_VedleggRef¤2#4¤2#.2.1.5.17¤3#EK_Strukt00¤2#5¤2#.¤5#2¤5#Kjerneprosesser¤5#1¤5#0¤4#.¤5#1¤5#Akkreditering¤5#4¤5#0¤4#.¤5#5¤5#TB-/TE-dokumenter¤5#0¤5#0¤4#/¤3#EK_Strukt01¤2#5¤2#¤3#EK_Pub¤2#6¤2#;¤3#EKR_DokType¤2#0¤2# ¤3#EKR_Doktittel¤2#0¤2# ¤3#EKR_DokumentID¤2#0¤2# ¤3#EKR_RefNr¤2#0¤2# ¤3#EKR_Gradering¤2#0¤2# ¤3#EKR_Signatur¤2#0¤2# ¤3#EKR_Verifisert¤2#0¤2# ¤3#EKR_Hørt¤2#0¤2# ¤3#EKR_AuditReview¤2#2¤2# ¤3#EKR_AuditApprove¤2#2¤2# ¤3#EKR_AuditFinal¤2#2¤2# ¤3#EKR_Dokeier¤2#0¤2# ¤3#EKR_Status¤2#0¤2# ¤3#EKR_Opprettet¤2#0¤2# ¤3#EKR_Endret¤2#0¤2# ¤3#EKR_Ibruk¤2#0¤2# ¤3#EKR_Rapport¤2#3¤2# ¤3#EKR_Utgitt¤2#0¤2# ¤3#EKR_SkrevetAv¤2#0¤2# ¤3#EKR_UText1¤2#0¤2# ¤3#EKR_UText2¤2#0¤2# ¤3#EKR_UText3¤2#0¤2# ¤3#EKR_UText4¤2#0¤2# ¤3#EKR_DokRefnr¤2#4¤2# ¤3#EKR_Gradnr¤2#4¤2# ¤3#EKR_Strukt00¤2#5¤2#.¤5#2¤5#Kjerneprosesser¤5#1¤5#0¤4#.¤5#1¤5#Akkreditering¤5#4¤5#0¤4#.¤5#5¤5#TB-/TE-dokumenter¤5#0¤5#0¤4#/¤3#</t>
  </si>
  <si>
    <t>Er dette din siste faktura/honorar i forbindelse med dette prosjektet?</t>
  </si>
  <si>
    <t>Prosjektkoordinator</t>
  </si>
  <si>
    <t>Oppdraget gjelder (Akk.nr)</t>
  </si>
  <si>
    <t>TEST xxx - Oppfølgingsbesøk 2024</t>
  </si>
  <si>
    <r>
      <t xml:space="preserve">Spesifikasjonen sendes Norsk akkreditering i </t>
    </r>
    <r>
      <rPr>
        <i/>
        <u val="single"/>
        <sz val="9"/>
        <color rgb="FFFF0000"/>
        <rFont val="Verdana"/>
        <family val="2"/>
        <scheme val="minor"/>
      </rPr>
      <t>pdf-format</t>
    </r>
  </si>
  <si>
    <t>Versjonsnummer:</t>
  </si>
  <si>
    <t>4.03</t>
  </si>
  <si>
    <t>Sum Saksbehandling - lønnart 5534</t>
  </si>
  <si>
    <t>Sum Reisetid - lønnart 552A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</si>
</sst>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kr&quot;* #,##0.00_);_(&quot;kr&quot;* \(#,##0.00\);_(&quot;kr&quot;* &quot;-&quot;??_);_(@_)"/>
    <numFmt numFmtId="165" formatCode="_(&quot;kr &quot;* #,##0.00_);_(&quot;kr &quot;* \(#,##0.00\);_(&quot;kr &quot;* &quot;-&quot;??_);_(@_)"/>
    <numFmt numFmtId="166" formatCode="d/m/yy;@"/>
  </numFmts>
  <fonts count="18">
    <font>
      <sz val="10"/>
      <color theme="1"/>
      <name val="Verdana"/>
      <family val="2"/>
      <scheme val="minor"/>
    </font>
    <font>
      <sz val="10"/>
      <color theme="1"/>
      <name val="Arial"/>
      <family val="2"/>
    </font>
    <font>
      <sz val="9"/>
      <color theme="1"/>
      <name val="Verdana"/>
      <family val="2"/>
      <scheme val="minor"/>
    </font>
    <font>
      <sz val="9"/>
      <color indexed="23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10"/>
      <name val="Verdana"/>
      <family val="2"/>
      <scheme val="minor"/>
    </font>
    <font>
      <sz val="9"/>
      <color rgb="FF395A5E"/>
      <name val="Verdana"/>
      <family val="2"/>
      <scheme val="minor"/>
    </font>
    <font>
      <sz val="10"/>
      <color rgb="FFFF0000"/>
      <name val="Verdana"/>
      <family val="2"/>
      <scheme val="minor"/>
    </font>
    <font>
      <b/>
      <sz val="10"/>
      <color rgb="FFFF0000"/>
      <name val="Verdana"/>
      <family val="2"/>
      <scheme val="minor"/>
    </font>
    <font>
      <sz val="8"/>
      <color rgb="FF000000"/>
      <name val="Segoe UI"/>
      <family val="2"/>
    </font>
    <font>
      <i/>
      <sz val="10"/>
      <color theme="1"/>
      <name val="Verdana"/>
      <family val="2"/>
      <scheme val="minor"/>
    </font>
    <font>
      <sz val="12"/>
      <name val="Verdana"/>
      <family val="2"/>
      <scheme val="minor"/>
    </font>
    <font>
      <sz val="9"/>
      <name val="Verdana"/>
      <family val="2"/>
      <scheme val="minor"/>
    </font>
    <font>
      <b/>
      <i/>
      <sz val="9"/>
      <name val="Verdana"/>
      <family val="2"/>
      <scheme val="minor"/>
    </font>
    <font>
      <i/>
      <sz val="9"/>
      <name val="Verdana"/>
      <family val="2"/>
      <scheme val="minor"/>
    </font>
    <font>
      <b/>
      <sz val="9"/>
      <name val="Verdana"/>
      <family val="2"/>
      <scheme val="minor"/>
    </font>
    <font>
      <sz val="9"/>
      <color rgb="FFFF0000"/>
      <name val="Verdana"/>
      <family val="2"/>
      <scheme val="minor"/>
    </font>
    <font>
      <i/>
      <u val="single"/>
      <sz val="9"/>
      <color rgb="FFFF0000"/>
      <name val="Verdan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BECD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999766349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2" tint="-0.499150007963181"/>
      </top>
      <bottom/>
    </border>
    <border>
      <left/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3"/>
      </left>
      <right/>
      <top style="thin">
        <color indexed="23"/>
      </top>
      <bottom style="thin">
        <color indexed="23"/>
      </bottom>
    </border>
    <border>
      <left/>
      <right/>
      <top/>
      <bottom style="thin">
        <color theme="2" tint="-0.499150007963181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3"/>
      </left>
      <right/>
      <top style="thin">
        <color theme="9" tint="0.399980008602142"/>
      </top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theme="9" tint="0.399980008602142"/>
      </top>
      <bottom style="thin">
        <color indexed="23"/>
      </bottom>
    </border>
    <border>
      <left style="thin">
        <color indexed="23"/>
      </left>
      <right style="thin">
        <color indexed="23"/>
      </right>
      <top/>
      <bottom style="thin">
        <color indexed="23"/>
      </bottom>
    </border>
    <border>
      <left style="thin">
        <color indexed="23"/>
      </left>
      <right/>
      <top/>
      <bottom style="thin">
        <color indexed="23"/>
      </bottom>
    </border>
    <border>
      <left style="thin">
        <color indexed="23"/>
      </left>
      <right style="thin">
        <color indexed="23"/>
      </right>
      <top/>
      <bottom/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12" fillId="0" borderId="0" xfId="0" applyFont="1" applyAlignment="1">
      <alignment wrapText="1"/>
    </xf>
    <xf numFmtId="0" fontId="5" fillId="0" borderId="1" xfId="0" applyFont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5" fillId="0" borderId="4" xfId="0" applyFont="1" applyBorder="1" applyAlignment="1" applyProtection="1">
      <alignment horizontal="left"/>
      <protection locked="0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2" fillId="0" borderId="0" xfId="0" applyFont="1"/>
    <xf numFmtId="166" fontId="13" fillId="3" borderId="2" xfId="0" applyNumberFormat="1" applyFont="1" applyFill="1" applyBorder="1" applyAlignment="1">
      <alignment horizontal="left" vertical="center" wrapText="1"/>
    </xf>
    <xf numFmtId="166" fontId="13" fillId="3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166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14" fontId="12" fillId="4" borderId="6" xfId="0" applyNumberFormat="1" applyFont="1" applyFill="1" applyBorder="1" applyAlignment="1" applyProtection="1">
      <alignment horizontal="left" vertical="center"/>
      <protection locked="0"/>
    </xf>
    <xf numFmtId="2" fontId="12" fillId="4" borderId="7" xfId="0" applyNumberFormat="1" applyFont="1" applyFill="1" applyBorder="1" applyAlignment="1" applyProtection="1">
      <alignment horizontal="center" vertical="center"/>
      <protection locked="0"/>
    </xf>
    <xf numFmtId="164" fontId="12" fillId="5" borderId="8" xfId="0" applyNumberFormat="1" applyFont="1" applyFill="1" applyBorder="1" applyAlignment="1">
      <alignment horizontal="left" vertical="center"/>
    </xf>
    <xf numFmtId="164" fontId="12" fillId="5" borderId="5" xfId="0" applyNumberFormat="1" applyFont="1" applyFill="1" applyBorder="1" applyAlignment="1">
      <alignment horizontal="left" vertical="center"/>
    </xf>
    <xf numFmtId="166" fontId="12" fillId="4" borderId="3" xfId="0" applyNumberFormat="1" applyFont="1" applyFill="1" applyBorder="1" applyAlignment="1" applyProtection="1">
      <alignment horizontal="left" vertical="center" wrapText="1"/>
      <protection locked="0"/>
    </xf>
    <xf numFmtId="2" fontId="13" fillId="3" borderId="7" xfId="0" applyNumberFormat="1" applyFont="1" applyFill="1" applyBorder="1" applyAlignment="1">
      <alignment horizontal="center" vertical="center"/>
    </xf>
    <xf numFmtId="164" fontId="14" fillId="5" borderId="8" xfId="0" applyNumberFormat="1" applyFont="1" applyFill="1" applyBorder="1" applyAlignment="1">
      <alignment horizontal="left" vertical="center"/>
    </xf>
    <xf numFmtId="164" fontId="14" fillId="5" borderId="5" xfId="0" applyNumberFormat="1" applyFont="1" applyFill="1" applyBorder="1" applyAlignment="1">
      <alignment horizontal="left" vertical="center"/>
    </xf>
    <xf numFmtId="166" fontId="12" fillId="4" borderId="9" xfId="0" applyNumberFormat="1" applyFont="1" applyFill="1" applyBorder="1" applyAlignment="1" applyProtection="1">
      <alignment horizontal="left" vertical="center" wrapText="1"/>
      <protection locked="0"/>
    </xf>
    <xf numFmtId="14" fontId="12" fillId="4" borderId="9" xfId="0" applyNumberFormat="1" applyFont="1" applyFill="1" applyBorder="1" applyAlignment="1" applyProtection="1">
      <alignment horizontal="left" vertical="center"/>
      <protection locked="0"/>
    </xf>
    <xf numFmtId="2" fontId="12" fillId="4" borderId="8" xfId="0" applyNumberFormat="1" applyFont="1" applyFill="1" applyBorder="1" applyAlignment="1" applyProtection="1">
      <alignment horizontal="center" vertical="center"/>
      <protection locked="0"/>
    </xf>
    <xf numFmtId="2" fontId="13" fillId="3" borderId="5" xfId="0" applyNumberFormat="1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left" vertical="center"/>
    </xf>
    <xf numFmtId="164" fontId="12" fillId="4" borderId="5" xfId="0" applyNumberFormat="1" applyFont="1" applyFill="1" applyBorder="1" applyAlignment="1" applyProtection="1">
      <alignment horizontal="left" vertical="center"/>
      <protection locked="0"/>
    </xf>
    <xf numFmtId="164" fontId="12" fillId="2" borderId="5" xfId="0" applyNumberFormat="1" applyFont="1" applyFill="1" applyBorder="1" applyAlignment="1">
      <alignment horizontal="left" vertical="center"/>
    </xf>
    <xf numFmtId="165" fontId="12" fillId="2" borderId="5" xfId="0" applyNumberFormat="1" applyFont="1" applyFill="1" applyBorder="1" applyAlignment="1">
      <alignment horizontal="left" vertical="center"/>
    </xf>
    <xf numFmtId="165" fontId="15" fillId="2" borderId="5" xfId="20" applyFont="1" applyFill="1" applyBorder="1" applyAlignment="1" applyProtection="1">
      <alignment horizontal="center" vertical="center"/>
      <protection/>
    </xf>
    <xf numFmtId="165" fontId="15" fillId="2" borderId="5" xfId="20" applyFont="1" applyFill="1" applyBorder="1" applyAlignment="1" applyProtection="1">
      <alignment horizontal="left" vertical="center"/>
      <protection/>
    </xf>
    <xf numFmtId="164" fontId="15" fillId="2" borderId="5" xfId="20" applyNumberFormat="1" applyFont="1" applyFill="1" applyBorder="1" applyAlignment="1" applyProtection="1">
      <alignment horizontal="left" vertical="center"/>
      <protection/>
    </xf>
    <xf numFmtId="166" fontId="12" fillId="4" borderId="6" xfId="0" applyNumberFormat="1" applyFont="1" applyFill="1" applyBorder="1" applyAlignment="1">
      <alignment horizontal="left" vertical="center" wrapText="1"/>
    </xf>
    <xf numFmtId="14" fontId="12" fillId="4" borderId="6" xfId="0" applyNumberFormat="1" applyFont="1" applyFill="1" applyBorder="1" applyAlignment="1">
      <alignment horizontal="left" vertical="center"/>
    </xf>
    <xf numFmtId="2" fontId="12" fillId="4" borderId="7" xfId="0" applyNumberFormat="1" applyFont="1" applyFill="1" applyBorder="1" applyAlignment="1">
      <alignment horizontal="center" vertical="center"/>
    </xf>
    <xf numFmtId="166" fontId="12" fillId="4" borderId="3" xfId="0" applyNumberFormat="1" applyFont="1" applyFill="1" applyBorder="1" applyAlignment="1">
      <alignment horizontal="left" vertical="center" wrapText="1"/>
    </xf>
    <xf numFmtId="14" fontId="12" fillId="4" borderId="3" xfId="0" applyNumberFormat="1" applyFont="1" applyFill="1" applyBorder="1" applyAlignment="1">
      <alignment horizontal="left" vertical="center"/>
    </xf>
    <xf numFmtId="2" fontId="12" fillId="4" borderId="5" xfId="0" applyNumberFormat="1" applyFont="1" applyFill="1" applyBorder="1" applyAlignment="1">
      <alignment horizontal="center" vertical="center"/>
    </xf>
    <xf numFmtId="166" fontId="12" fillId="4" borderId="9" xfId="0" applyNumberFormat="1" applyFont="1" applyFill="1" applyBorder="1" applyAlignment="1">
      <alignment horizontal="left" vertical="center" wrapText="1"/>
    </xf>
    <xf numFmtId="14" fontId="12" fillId="4" borderId="9" xfId="0" applyNumberFormat="1" applyFont="1" applyFill="1" applyBorder="1" applyAlignment="1">
      <alignment horizontal="left" vertical="center"/>
    </xf>
    <xf numFmtId="2" fontId="12" fillId="4" borderId="8" xfId="0" applyNumberFormat="1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left" vertical="center"/>
    </xf>
    <xf numFmtId="0" fontId="6" fillId="0" borderId="11" xfId="0" applyFont="1" applyBorder="1"/>
    <xf numFmtId="0" fontId="5" fillId="0" borderId="4" xfId="0" applyFont="1" applyBorder="1" applyAlignment="1">
      <alignment horizontal="left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Valuta" xfId="20" builtinId="4"/>
  </cellStyle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9" Type="http://schemas.openxmlformats.org/officeDocument/2006/relationships/customXml" Target="../customXml/item2.xml" /><Relationship Id="rId1" Type="http://schemas.openxmlformats.org/officeDocument/2006/relationships/theme" Target="theme/theme1.xml" /><Relationship Id="rId8" Type="http://schemas.openxmlformats.org/officeDocument/2006/relationships/customXml" Target="../customXml/item1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Relationship Id="rId11" Type="http://schemas.openxmlformats.org/officeDocument/2006/relationships/calcChain" Target="calcChain.xml" /><Relationship Id="rId10" Type="http://schemas.openxmlformats.org/officeDocument/2006/relationships/customXml" Target="../customXml/item3.xml" /><Relationship Id="rId5" Type="http://schemas.openxmlformats.org/officeDocument/2006/relationships/worksheet" Target="worksheets/sheet3.xml" /></Relationships>
</file>

<file path=xl/ctrProps/ctrProp1.xml><?xml version="1.0" encoding="utf-8"?>
<formControlPr xmlns="http://schemas.microsoft.com/office/spreadsheetml/2009/9/main" objectType="CheckBox" lockText="1" noThreeD="1"/>
</file>

<file path=xl/ctrProps/ctrProp2.xml><?xml version="1.0" encoding="utf-8"?>
<formControlPr xmlns="http://schemas.microsoft.com/office/spreadsheetml/2009/9/main" objectType="CheckBox" lockText="1" noThreeD="1"/>
</file>

<file path=xl/ctrProps/ctrProp3.xml><?xml version="1.0" encoding="utf-8"?>
<formControlPr xmlns="http://schemas.microsoft.com/office/spreadsheetml/2009/9/main" objectType="CheckBox" checked="Checked" lockText="1" noThreeD="1"/>
</file>

<file path=xl/ctrProps/ctr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171450</xdr:rowOff>
        </xdr:from>
        <xdr:to>
          <xdr:col>5</xdr:col>
          <xdr:colOff>581025</xdr:colOff>
          <xdr:row>13</xdr:row>
          <xdr:rowOff>47625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>
              <a:spLocks noRot="1"/>
            </xdr:cNvSpPr>
          </xdr:nvSpPr>
          <xdr:spPr>
            <a:xfrm>
              <a:off x="5124450" y="2924175"/>
              <a:ext cx="2952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11</xdr:row>
          <xdr:rowOff>123825</xdr:rowOff>
        </xdr:from>
        <xdr:to>
          <xdr:col>6</xdr:col>
          <xdr:colOff>76200</xdr:colOff>
          <xdr:row>13</xdr:row>
          <xdr:rowOff>104775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>
              <a:spLocks noRot="1"/>
            </xdr:cNvSpPr>
          </xdr:nvSpPr>
          <xdr:spPr>
            <a:xfrm>
              <a:off x="5610225" y="2876550"/>
              <a:ext cx="342900" cy="3810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NEI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6</xdr:col>
      <xdr:colOff>337705</xdr:colOff>
      <xdr:row>0</xdr:row>
      <xdr:rowOff>60614</xdr:rowOff>
    </xdr:from>
    <xdr:to>
      <xdr:col>6</xdr:col>
      <xdr:colOff>1017155</xdr:colOff>
      <xdr:row>3</xdr:row>
      <xdr:rowOff>552450</xdr:rowOff>
    </xdr:to>
    <xdr:pic>
      <xdr:nvPicPr>
        <xdr:cNvPr id="5" name="Bilde 4" descr="Et bilde som inneholder Grafikk, grafisk design, design&#10;&#10;KI-generert innhold kan være feil.">
          <a:extLst>
            <a:ext uri="{FF2B5EF4-FFF2-40B4-BE49-F238E27FC236}">
              <a16:creationId xmlns:a16="http://schemas.microsoft.com/office/drawing/2014/main" id="{064770c2-b5b8-5818-5881-689d35ca851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6210300" y="57150"/>
          <a:ext cx="676275" cy="1028700"/>
        </a:xfrm>
        <a:prstGeom prst="rect"/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171450</xdr:rowOff>
        </xdr:from>
        <xdr:to>
          <xdr:col>5</xdr:col>
          <xdr:colOff>581025</xdr:colOff>
          <xdr:row>13</xdr:row>
          <xdr:rowOff>47625</xdr:rowOff>
        </xdr:to>
        <xdr:sp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>
              <a:spLocks noRot="1"/>
            </xdr:cNvSpPr>
          </xdr:nvSpPr>
          <xdr:spPr>
            <a:xfrm>
              <a:off x="5124450" y="2867025"/>
              <a:ext cx="2952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11</xdr:row>
          <xdr:rowOff>123825</xdr:rowOff>
        </xdr:from>
        <xdr:to>
          <xdr:col>6</xdr:col>
          <xdr:colOff>76200</xdr:colOff>
          <xdr:row>13</xdr:row>
          <xdr:rowOff>104775</xdr:rowOff>
        </xdr:to>
        <xdr:sp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>
              <a:spLocks noRot="1"/>
            </xdr:cNvSpPr>
          </xdr:nvSpPr>
          <xdr:spPr>
            <a:xfrm>
              <a:off x="5610225" y="2819400"/>
              <a:ext cx="342900" cy="3810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NEI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6</xdr:col>
      <xdr:colOff>372341</xdr:colOff>
      <xdr:row>0</xdr:row>
      <xdr:rowOff>43294</xdr:rowOff>
    </xdr:from>
    <xdr:to>
      <xdr:col>7</xdr:col>
      <xdr:colOff>12700</xdr:colOff>
      <xdr:row>3</xdr:row>
      <xdr:rowOff>535130</xdr:rowOff>
    </xdr:to>
    <xdr:pic>
      <xdr:nvPicPr>
        <xdr:cNvPr id="3" name="Bilde 2" descr="Et bilde som inneholder Grafikk, grafisk design, design&#10;&#10;KI-generert innhold kan være feil.">
          <a:extLst>
            <a:ext uri="{FF2B5EF4-FFF2-40B4-BE49-F238E27FC236}">
              <a16:creationId xmlns:a16="http://schemas.microsoft.com/office/drawing/2014/main" id="{122390a3-bb14-7abe-9e4f-68c08505537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6248400" y="47625"/>
          <a:ext cx="676275" cy="1028700"/>
        </a:xfrm>
        <a:prstGeom prst="rect"/>
        <a:noFill/>
        <a:ln>
          <a:noFill/>
        </a:ln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theme/theme1.xml><?xml version="1.0" encoding="utf-8"?>
<a:theme xmlns:a="http://schemas.openxmlformats.org/drawingml/2006/main" name="Aspekt">
  <a:themeElements>
    <a:clrScheme name="Valuta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Aspek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k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ebextensions/_rels/taskpanes.xml.rels><?xml version="1.0" encoding="UTF-8" standalone="yes"?><Relationships xmlns="http://schemas.openxmlformats.org/package/2006/relationships"><Relationship Id="rId1" Type="http://schemas.microsoft.com/office/2011/relationships/webextension" Target="webextension1.xml" /></Relationships>
</file>

<file path=xl/webextensions/taskpanes.xml><?xml version="1.0" encoding="utf-8"?>
<wetp:taskpanes xmlns:wetp="http://schemas.microsoft.com/office/webextensions/taskpanes/2010/11" xmlns:r="http://schemas.openxmlformats.org/officeDocument/2006/relationships">
  <wetp:taskpane dockstate="right" visibility="0" width="350" row="10">
    <wetp:webextensionref r:id="rId1"/>
  </wetp:taskpane>
</wetp:taskpanes>
</file>

<file path=xl/webextensions/webextension1.xml><?xml version="1.0" encoding="utf-8"?>
<we:webextension xmlns:we="http://schemas.microsoft.com/office/webextensions/webextension/2010/11" xmlns:r="http://schemas.openxmlformats.org/officeDocument/2006/relationships" id="{76967764-73CB-4EB0-92AF-B3C258E78927}">
  <we:reference id="1fc441d0-c012-4ded-878a-44e68ea26eb9" version="3.0.0.0" store="EXCatalog" storeType="ExCatalog"/>
  <we:alternateReferences>
    <we:reference id="WA200003024" version="3.0.0.0" store="nb-NO" storeType="OMEX"/>
  </we:alternateReferences>
  <we:properties/>
  <we:bindings/>
  <we:snapshot/>
</we:webextension>
</file>

<file path=xl/worksheets/_rels/sheet2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1.bin" /><Relationship Id="rId4" Type="http://schemas.openxmlformats.org/officeDocument/2006/relationships/vmlDrawing" Target="../drawings/vmlDrawing1.vml" /><Relationship Id="rId2" Type="http://schemas.openxmlformats.org/officeDocument/2006/relationships/ctrlProp" Target="../ctrProps/ctrProp2.xml" /><Relationship Id="rId3" Type="http://schemas.openxmlformats.org/officeDocument/2006/relationships/drawing" Target="../drawings/drawing1.xml" /><Relationship Id="rId1" Type="http://schemas.openxmlformats.org/officeDocument/2006/relationships/ctrlProp" Target="../ctrProps/ctrProp1.xml" /></Relationships>
</file>

<file path=xl/worksheets/_rels/sheet3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2.bin" /><Relationship Id="rId4" Type="http://schemas.openxmlformats.org/officeDocument/2006/relationships/vmlDrawing" Target="../drawings/vmlDrawing2.vml" /><Relationship Id="rId2" Type="http://schemas.openxmlformats.org/officeDocument/2006/relationships/ctrlProp" Target="../ctrProps/ctrProp4.xml" /><Relationship Id="rId3" Type="http://schemas.openxmlformats.org/officeDocument/2006/relationships/drawing" Target="../drawings/drawing2.xml" /><Relationship Id="rId1" Type="http://schemas.openxmlformats.org/officeDocument/2006/relationships/ctrlProp" Target="../ctrProps/ctrProp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911C271-5133-42F8-A714-3A01C0C56F20}">
  <dimension ref="A1:A12"/>
  <sheetViews>
    <sheetView workbookViewId="0" topLeftCell="A1"/>
  </sheetViews>
  <sheetFormatPr defaultColWidth="11.255" defaultRowHeight="12.75"/>
  <sheetData>
    <row r="1" spans="1:1" ht="12.75">
      <c r="A1">
        <v>-10</v>
      </c>
    </row>
    <row r="2" spans="1:1" ht="12.75">
      <c r="A2" t="s">
        <v>21</v>
      </c>
    </row>
    <row r="3" spans="1:1" ht="12.75">
      <c r="A3" t="s">
        <v>22</v>
      </c>
    </row>
    <row r="4" spans="1:1" ht="12.75">
      <c r="A4" t="s">
        <v>23</v>
      </c>
    </row>
    <row r="5" spans="1:1" ht="12.75">
      <c r="A5" t="s">
        <v>26</v>
      </c>
    </row>
    <row r="6" spans="1:1" ht="12.75">
      <c r="A6">
        <v>2.2000000000000002</v>
      </c>
    </row>
    <row r="7" spans="1:1" ht="12.75">
      <c r="A7" t="s">
        <v>27</v>
      </c>
    </row>
    <row r="8" spans="1:1" ht="12.75">
      <c r="A8" t="s">
        <v>24</v>
      </c>
    </row>
    <row r="9" spans="1:1" ht="12.75">
      <c r="A9" t="s">
        <v>24</v>
      </c>
    </row>
    <row r="10" spans="1:1" ht="12.75">
      <c r="A10" t="s">
        <v>24</v>
      </c>
    </row>
    <row r="11" spans="1:1" ht="12.75">
      <c r="A11">
        <v>0</v>
      </c>
    </row>
    <row r="12" spans="1:1" ht="12.75">
      <c r="A12" t="s">
        <v>34</v>
      </c>
    </row>
  </sheetData>
  <pageMargins left="0.7" right="0.7" top="0.75" bottom="0.75" header="0.3" footer="0.3"/>
  <pageSetup orientation="portrait" paperSiz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F45046-83C2-457E-8893-9E79FA05B1FD}">
  <sheetPr>
    <tabColor rgb="FF00B050"/>
    <pageSetUpPr fitToPage="1"/>
  </sheetPr>
  <dimension ref="C1:I42"/>
  <sheetViews>
    <sheetView showGridLines="0" showRowColHeaders="0" showZeros="0" tabSelected="1" zoomScale="110" zoomScaleNormal="110" zoomScalePageLayoutView="80" workbookViewId="0" topLeftCell="A1">
      <selection pane="topLeft" activeCell="D10" sqref="D10:G11"/>
    </sheetView>
  </sheetViews>
  <sheetFormatPr defaultColWidth="7.255" defaultRowHeight="12.75"/>
  <cols>
    <col min="1" max="1" width="1.625" customWidth="1"/>
    <col min="2" max="2" width="4.625" customWidth="1"/>
    <col min="3" max="3" width="16" customWidth="1"/>
    <col min="4" max="4" width="27.625" customWidth="1"/>
    <col min="5" max="7" width="13.625" customWidth="1"/>
  </cols>
  <sheetData>
    <row r="1" spans="3:7" ht="12.75">
      <c r="C1" s="14"/>
      <c r="D1" s="14"/>
      <c r="E1" s="14"/>
      <c r="F1" s="14"/>
      <c r="G1" s="14"/>
    </row>
    <row r="2" spans="3:7" ht="12.75">
      <c r="C2" s="14"/>
      <c r="D2" s="14"/>
      <c r="E2" s="14"/>
      <c r="F2" s="14"/>
      <c r="G2" s="14"/>
    </row>
    <row r="3" spans="3:7" ht="16.5" customHeight="1">
      <c r="C3" s="9" t="s">
        <v>12</v>
      </c>
      <c r="D3" s="9"/>
      <c r="E3" s="9"/>
      <c r="F3" s="9"/>
      <c r="G3" s="9"/>
    </row>
    <row r="4" spans="3:7" ht="48" customHeight="1">
      <c r="C4" s="10" t="s">
        <v>32</v>
      </c>
      <c r="D4" s="10"/>
      <c r="E4" s="10"/>
      <c r="F4" s="10"/>
      <c r="G4" s="10"/>
    </row>
    <row r="5" spans="3:9" ht="34.5" customHeight="1">
      <c r="C5" s="16" t="s">
        <v>3</v>
      </c>
      <c r="D5" s="5"/>
      <c r="E5" s="5"/>
      <c r="F5" s="5"/>
      <c r="G5" s="5"/>
      <c r="I5" s="25"/>
    </row>
    <row r="6" spans="3:7" ht="12.75" customHeight="1">
      <c r="C6" s="29"/>
      <c r="D6" s="2"/>
      <c r="E6" s="2"/>
      <c r="F6" s="2"/>
      <c r="G6" s="2"/>
    </row>
    <row r="7" spans="3:7" s="22" customFormat="1" ht="22.5">
      <c r="C7" s="16" t="s">
        <v>30</v>
      </c>
      <c r="D7" s="5"/>
      <c r="E7" s="5"/>
      <c r="F7" s="5"/>
      <c r="G7" s="5"/>
    </row>
    <row r="8" spans="3:7" ht="12.75" customHeight="1">
      <c r="C8" s="29"/>
      <c r="D8" s="2"/>
      <c r="E8" s="2"/>
      <c r="F8" s="2"/>
      <c r="G8" s="2"/>
    </row>
    <row r="9" spans="3:7" s="22" customFormat="1" ht="15.75" customHeight="1">
      <c r="C9" s="16" t="s">
        <v>4</v>
      </c>
      <c r="D9" s="5"/>
      <c r="E9" s="5"/>
      <c r="F9" s="5"/>
      <c r="G9" s="5"/>
    </row>
    <row r="10" spans="3:7" s="22" customFormat="1" ht="12.75" customHeight="1">
      <c r="C10" s="18"/>
      <c r="D10" s="2"/>
      <c r="E10" s="2"/>
      <c r="F10" s="2"/>
      <c r="G10" s="2"/>
    </row>
    <row r="11" spans="3:7" s="22" customFormat="1" ht="15.75" customHeight="1">
      <c r="C11" s="16" t="s">
        <v>29</v>
      </c>
      <c r="D11" s="5"/>
      <c r="E11" s="5"/>
      <c r="F11" s="5"/>
      <c r="G11" s="5"/>
    </row>
    <row r="12" spans="3:7" s="22" customFormat="1" ht="15.95" customHeight="1">
      <c r="C12" s="8"/>
      <c r="D12" s="8"/>
      <c r="E12" s="8"/>
      <c r="F12" s="8"/>
      <c r="G12" s="8"/>
    </row>
    <row r="13" spans="3:7" s="22" customFormat="1" ht="15.95" customHeight="1">
      <c r="C13" s="18" t="s">
        <v>28</v>
      </c>
      <c r="D13" s="17"/>
      <c r="E13" s="17"/>
      <c r="F13" s="17"/>
      <c r="G13" s="17"/>
    </row>
    <row r="14" spans="3:7" s="22" customFormat="1" ht="15.95" customHeight="1">
      <c r="C14" s="20"/>
      <c r="D14" s="20"/>
      <c r="E14" s="20"/>
      <c r="F14" s="20"/>
      <c r="G14" s="20"/>
    </row>
    <row r="15" spans="3:7" ht="29.25" customHeight="1">
      <c r="C15" s="23" t="s">
        <v>0</v>
      </c>
      <c r="D15" s="23" t="s">
        <v>1</v>
      </c>
      <c r="E15" s="24" t="s">
        <v>2</v>
      </c>
      <c r="F15" s="24" t="s">
        <v>18</v>
      </c>
      <c r="G15" s="24" t="s">
        <v>5</v>
      </c>
    </row>
    <row r="16" spans="3:7" ht="23.25" customHeight="1">
      <c r="C16" s="30"/>
      <c r="D16" s="31"/>
      <c r="E16" s="32"/>
      <c r="F16" s="33" t="str">
        <f t="shared" si="0" ref="F16">IF(D16="","",IF(D16="Reisetid",$E$35/2,$E$35))</f>
        <v/>
      </c>
      <c r="G16" s="34" t="str">
        <f>IF(F16="","",E16*F16)</f>
        <v/>
      </c>
    </row>
    <row r="17" spans="3:7" ht="23.25" customHeight="1">
      <c r="C17" s="35"/>
      <c r="D17" s="31"/>
      <c r="E17" s="32"/>
      <c r="F17" s="33" t="str">
        <f t="shared" si="1" ref="F17:F27">IF(D17="","",IF(D17="Reisetid",$E$35/2,$E$35))</f>
        <v/>
      </c>
      <c r="G17" s="34" t="str">
        <f t="shared" si="2" ref="G17:G27">IF(F17="","",E17*F17)</f>
        <v/>
      </c>
    </row>
    <row r="18" spans="3:7" ht="23.25" customHeight="1">
      <c r="C18" s="30"/>
      <c r="D18" s="31"/>
      <c r="E18" s="32"/>
      <c r="F18" s="33" t="str">
        <f t="shared" si="1"/>
        <v/>
      </c>
      <c r="G18" s="34" t="str">
        <f t="shared" si="2"/>
        <v/>
      </c>
    </row>
    <row r="19" spans="3:7" ht="23.25" customHeight="1">
      <c r="C19" s="30"/>
      <c r="D19" s="31"/>
      <c r="E19" s="32"/>
      <c r="F19" s="33" t="str">
        <f t="shared" si="1"/>
        <v/>
      </c>
      <c r="G19" s="34" t="str">
        <f t="shared" si="2"/>
        <v/>
      </c>
    </row>
    <row r="20" spans="3:7" ht="23.25" customHeight="1">
      <c r="C20" s="30"/>
      <c r="D20" s="31"/>
      <c r="E20" s="32"/>
      <c r="F20" s="33" t="str">
        <f t="shared" si="1"/>
        <v/>
      </c>
      <c r="G20" s="34" t="str">
        <f t="shared" si="2"/>
        <v/>
      </c>
    </row>
    <row r="21" spans="3:7" ht="23.25" customHeight="1">
      <c r="C21" s="30"/>
      <c r="D21" s="31"/>
      <c r="E21" s="32"/>
      <c r="F21" s="33" t="str">
        <f t="shared" si="1"/>
        <v/>
      </c>
      <c r="G21" s="34" t="str">
        <f t="shared" si="2"/>
        <v/>
      </c>
    </row>
    <row r="22" spans="3:7" ht="23.25" customHeight="1">
      <c r="C22" s="30"/>
      <c r="D22" s="31"/>
      <c r="E22" s="32"/>
      <c r="F22" s="33" t="str">
        <f t="shared" si="1"/>
        <v/>
      </c>
      <c r="G22" s="34" t="str">
        <f t="shared" si="2"/>
        <v/>
      </c>
    </row>
    <row r="23" spans="3:7" ht="23.25" customHeight="1">
      <c r="C23" s="30"/>
      <c r="D23" s="31"/>
      <c r="E23" s="32"/>
      <c r="F23" s="33" t="str">
        <f t="shared" si="1"/>
        <v/>
      </c>
      <c r="G23" s="34" t="str">
        <f t="shared" si="2"/>
        <v/>
      </c>
    </row>
    <row r="24" spans="3:7" ht="23.25" customHeight="1">
      <c r="C24" s="30"/>
      <c r="D24" s="31"/>
      <c r="E24" s="32"/>
      <c r="F24" s="33" t="str">
        <f t="shared" si="1"/>
        <v/>
      </c>
      <c r="G24" s="34" t="str">
        <f t="shared" si="2"/>
        <v/>
      </c>
    </row>
    <row r="25" spans="3:7" ht="23.25" customHeight="1">
      <c r="C25" s="30"/>
      <c r="D25" s="31"/>
      <c r="E25" s="32"/>
      <c r="F25" s="33" t="str">
        <f t="shared" si="1"/>
        <v/>
      </c>
      <c r="G25" s="34" t="str">
        <f t="shared" si="2"/>
        <v/>
      </c>
    </row>
    <row r="26" spans="3:7" ht="23.25" customHeight="1">
      <c r="C26" s="30"/>
      <c r="D26" s="31"/>
      <c r="E26" s="32"/>
      <c r="F26" s="33" t="str">
        <f t="shared" si="1"/>
        <v/>
      </c>
      <c r="G26" s="34" t="str">
        <f t="shared" si="2"/>
        <v/>
      </c>
    </row>
    <row r="27" spans="3:7" ht="23.25" customHeight="1">
      <c r="C27" s="30"/>
      <c r="D27" s="31"/>
      <c r="E27" s="32"/>
      <c r="F27" s="33" t="str">
        <f t="shared" si="1"/>
        <v/>
      </c>
      <c r="G27" s="34" t="str">
        <f t="shared" si="2"/>
        <v/>
      </c>
    </row>
    <row r="28" spans="3:7" s="28" customFormat="1" ht="23.25" customHeight="1">
      <c r="C28" s="13" t="s">
        <v>35</v>
      </c>
      <c r="D28" s="12"/>
      <c r="E28" s="36">
        <f>SUM(E16:E27)</f>
        <v>0</v>
      </c>
      <c r="F28" s="37"/>
      <c r="G28" s="38"/>
    </row>
    <row r="29" spans="3:7" ht="23.25" customHeight="1">
      <c r="C29" s="30"/>
      <c r="D29" s="31"/>
      <c r="E29" s="32"/>
      <c r="F29" s="33" t="str">
        <f t="shared" si="3" ref="F29:F32">IF(D29="","",IF(D29="Reisetid",$E$35/2,$E$35))</f>
        <v/>
      </c>
      <c r="G29" s="34" t="str">
        <f t="shared" si="4" ref="G29:G32">IF(F29="","",E29*F29)</f>
        <v/>
      </c>
    </row>
    <row r="30" spans="3:7" ht="23.25" customHeight="1">
      <c r="C30" s="30"/>
      <c r="D30" s="31"/>
      <c r="E30" s="32"/>
      <c r="F30" s="33" t="str">
        <f t="shared" si="3"/>
        <v/>
      </c>
      <c r="G30" s="34" t="str">
        <f t="shared" si="4"/>
        <v/>
      </c>
    </row>
    <row r="31" spans="3:7" ht="23.25" customHeight="1">
      <c r="C31" s="30"/>
      <c r="D31" s="31"/>
      <c r="E31" s="32"/>
      <c r="F31" s="33" t="str">
        <f t="shared" si="3"/>
        <v/>
      </c>
      <c r="G31" s="34" t="str">
        <f t="shared" si="4"/>
        <v/>
      </c>
    </row>
    <row r="32" spans="3:7" ht="23.25" customHeight="1">
      <c r="C32" s="39"/>
      <c r="D32" s="40"/>
      <c r="E32" s="41"/>
      <c r="F32" s="33" t="str">
        <f t="shared" si="3"/>
        <v/>
      </c>
      <c r="G32" s="34" t="str">
        <f t="shared" si="4"/>
        <v/>
      </c>
    </row>
    <row r="33" spans="3:7" s="28" customFormat="1" ht="23.25" customHeight="1">
      <c r="C33" s="13" t="s">
        <v>36</v>
      </c>
      <c r="D33" s="12"/>
      <c r="E33" s="42">
        <f>SUM(E29:E32)</f>
        <v>0</v>
      </c>
      <c r="F33" s="37"/>
      <c r="G33" s="38"/>
    </row>
    <row r="34" spans="3:7" ht="23.25" customHeight="1">
      <c r="C34" s="4" t="s">
        <v>11</v>
      </c>
      <c r="D34" s="3"/>
      <c r="E34" s="43">
        <f>E28+E33</f>
        <v>0</v>
      </c>
      <c r="F34" s="44"/>
      <c r="G34" s="44"/>
    </row>
    <row r="35" spans="3:7" ht="23.25" customHeight="1">
      <c r="C35" s="7" t="s">
        <v>16</v>
      </c>
      <c r="D35" s="6"/>
      <c r="E35" s="45">
        <v>0</v>
      </c>
      <c r="F35" s="46"/>
      <c r="G35" s="47"/>
    </row>
    <row r="36" spans="3:7" ht="23.25" customHeight="1">
      <c r="C36" s="7" t="s">
        <v>17</v>
      </c>
      <c r="D36" s="6"/>
      <c r="E36" s="48"/>
      <c r="F36" s="49"/>
      <c r="G36" s="50">
        <f>SUM(G16:G33)</f>
        <v>0</v>
      </c>
    </row>
    <row r="37" spans="3:7" s="22" customFormat="1" ht="23.25" customHeight="1">
      <c r="C37" s="1" t="s">
        <v>19</v>
      </c>
      <c r="D37" s="1"/>
      <c r="E37" s="1"/>
      <c r="F37" s="1"/>
      <c r="G37" s="1"/>
    </row>
    <row r="38" spans="3:7" s="27" customFormat="1" ht="22.5" customHeight="1">
      <c r="C38" s="1" t="s">
        <v>25</v>
      </c>
      <c r="D38" s="1"/>
      <c r="E38" s="1"/>
      <c r="F38" s="1"/>
      <c r="G38" s="1"/>
    </row>
    <row r="39" spans="3:7" s="21" customFormat="1" ht="23.25" customHeight="1">
      <c r="C39" s="11" t="s">
        <v>20</v>
      </c>
      <c r="D39" s="11"/>
      <c r="E39" s="11"/>
      <c r="F39" s="11"/>
      <c r="G39" s="11"/>
    </row>
    <row r="40" spans="3:7" s="21" customFormat="1" ht="16.5" customHeight="1">
      <c r="C40" s="61"/>
      <c r="D40" s="61"/>
      <c r="E40" s="61"/>
      <c r="F40" s="61"/>
      <c r="G40" s="61"/>
    </row>
    <row r="42" spans="3:4" ht="12.75">
      <c r="C42" s="29" t="s">
        <v>33</v>
      </c>
      <c r="D42" s="19" t="str">
        <f>hiddenSheet!ek_utgave</f>
        <v>4.03</v>
      </c>
    </row>
    <row r="43" ht="27" customHeight="1"/>
    <row r="44" ht="23.25" customHeight="1"/>
    <row r="45" ht="23.25" customHeight="1"/>
    <row r="46" ht="23.25" customHeight="1"/>
  </sheetData>
  <sheetProtection algorithmName="SHA-512" hashValue="fjuliz6kcHgYhzltPMyLf+7N1nXOVVcrkdJ7VsEbTV35x7izvrA/5VeNb7Q9q9ylwKdWORlAFmQ2XPT8Ut0dDA==" saltValue="Lu+ERvj74UQ+XT3ND9JQ2Q==" spinCount="100000" sheet="1" selectLockedCells="1"/>
  <mergeCells count="16">
    <mergeCell ref="C1:G2"/>
    <mergeCell ref="C28:D28"/>
    <mergeCell ref="C39:G39"/>
    <mergeCell ref="C4:G4"/>
    <mergeCell ref="C3:G3"/>
    <mergeCell ref="C12:G12"/>
    <mergeCell ref="C35:D35"/>
    <mergeCell ref="C36:D36"/>
    <mergeCell ref="D5:G5"/>
    <mergeCell ref="C34:D34"/>
    <mergeCell ref="D6:G7"/>
    <mergeCell ref="D8:G9"/>
    <mergeCell ref="D10:G11"/>
    <mergeCell ref="C37:G37"/>
    <mergeCell ref="C38:G38"/>
    <mergeCell ref="C33:D33"/>
  </mergeCells>
  <dataValidations count="2">
    <dataValidation type="list" allowBlank="1" showInputMessage="1" showErrorMessage="1" sqref="D29:D32">
      <formula1>'Ark1'!$A$5</formula1>
    </dataValidation>
    <dataValidation type="list" allowBlank="1" showInputMessage="1" showErrorMessage="1" sqref="D16:D27">
      <formula1>'Ark1'!$A$1:$A$4</formula1>
    </dataValidation>
  </dataValidations>
  <pageMargins left="0.708661417322835" right="0.708661417322835" top="0.748031496062992" bottom="0.748031496062992" header="0.31496062992126" footer="0.31496062992126"/>
  <pageSetup orientation="portrait" paperSize="1" scale="73" r:id="rId5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1" name="Check Box 2">
              <controlPr locked="0" defaultSize="0" autoLine="0" autoPict="0">
                <anchor moveWithCells="1">
                  <from>
                    <xdr:col>5</xdr:col>
                    <xdr:colOff>285750</xdr:colOff>
                    <xdr:row>11</xdr:row>
                    <xdr:rowOff>171450</xdr:rowOff>
                  </from>
                  <to>
                    <xdr:col>5</xdr:col>
                    <xdr:colOff>581025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" name="Check Box 3">
              <controlPr locked="0" defaultSize="0" autoLine="0" autoPict="0">
                <anchor moveWithCells="1">
                  <from>
                    <xdr:col>5</xdr:col>
                    <xdr:colOff>771525</xdr:colOff>
                    <xdr:row>11</xdr:row>
                    <xdr:rowOff>123825</xdr:rowOff>
                  </from>
                  <to>
                    <xdr:col>6</xdr:col>
                    <xdr:colOff>76200</xdr:colOff>
                    <xdr:row>13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41DC8D1-ECAE-440C-9515-B60DB0A173A5}">
  <sheetPr>
    <tabColor rgb="FFFF0000"/>
    <pageSetUpPr fitToPage="1"/>
  </sheetPr>
  <dimension ref="C1:I42"/>
  <sheetViews>
    <sheetView showGridLines="0" showRowColHeaders="0" showZeros="0" zoomScale="110" zoomScaleNormal="110" zoomScalePageLayoutView="80" workbookViewId="0" topLeftCell="A1">
      <selection pane="topLeft" activeCell="P26" sqref="P26"/>
    </sheetView>
  </sheetViews>
  <sheetFormatPr defaultColWidth="7.255" defaultRowHeight="12.75"/>
  <cols>
    <col min="1" max="1" width="1.625" customWidth="1"/>
    <col min="2" max="2" width="4.625" customWidth="1"/>
    <col min="3" max="3" width="16" customWidth="1"/>
    <col min="4" max="4" width="27.625" customWidth="1"/>
    <col min="5" max="7" width="13.625" customWidth="1"/>
  </cols>
  <sheetData>
    <row r="1" spans="3:7" ht="12.75">
      <c r="C1" s="14"/>
      <c r="D1" s="14"/>
      <c r="E1" s="14"/>
      <c r="F1" s="14"/>
      <c r="G1" s="14"/>
    </row>
    <row r="2" spans="3:7" ht="12.75">
      <c r="C2" s="14"/>
      <c r="D2" s="14"/>
      <c r="E2" s="14"/>
      <c r="F2" s="14"/>
      <c r="G2" s="14"/>
    </row>
    <row r="3" spans="3:7" ht="16.5" customHeight="1">
      <c r="C3" s="9" t="s">
        <v>12</v>
      </c>
      <c r="D3" s="9"/>
      <c r="E3" s="9"/>
      <c r="F3" s="9"/>
      <c r="G3" s="9"/>
    </row>
    <row r="4" spans="3:7" ht="48" customHeight="1">
      <c r="C4" s="10" t="s">
        <v>32</v>
      </c>
      <c r="D4" s="10"/>
      <c r="E4" s="10"/>
      <c r="F4" s="10"/>
      <c r="G4" s="10"/>
    </row>
    <row r="5" spans="3:9" ht="30" customHeight="1">
      <c r="C5" s="16" t="s">
        <v>3</v>
      </c>
      <c r="D5" s="62" t="s">
        <v>13</v>
      </c>
      <c r="E5" s="62"/>
      <c r="F5" s="62"/>
      <c r="G5" s="62"/>
      <c r="I5" s="25"/>
    </row>
    <row r="6" spans="3:7" ht="12.75" customHeight="1">
      <c r="C6" s="29"/>
      <c r="D6" s="15" t="s">
        <v>31</v>
      </c>
      <c r="E6" s="15"/>
      <c r="F6" s="15"/>
      <c r="G6" s="15"/>
    </row>
    <row r="7" spans="3:7" s="22" customFormat="1" ht="22.5">
      <c r="C7" s="16" t="s">
        <v>30</v>
      </c>
      <c r="D7" s="62"/>
      <c r="E7" s="62"/>
      <c r="F7" s="62"/>
      <c r="G7" s="62"/>
    </row>
    <row r="8" spans="3:7" ht="12.75" customHeight="1">
      <c r="C8" s="29"/>
      <c r="D8" s="15" t="s">
        <v>15</v>
      </c>
      <c r="E8" s="15"/>
      <c r="F8" s="15"/>
      <c r="G8" s="15"/>
    </row>
    <row r="9" spans="3:7" s="22" customFormat="1" ht="15.75" customHeight="1">
      <c r="C9" s="16" t="s">
        <v>4</v>
      </c>
      <c r="D9" s="62"/>
      <c r="E9" s="62"/>
      <c r="F9" s="62"/>
      <c r="G9" s="62"/>
    </row>
    <row r="10" spans="3:7" s="22" customFormat="1" ht="12.75" customHeight="1">
      <c r="C10" s="18"/>
      <c r="D10" s="15" t="s">
        <v>14</v>
      </c>
      <c r="E10" s="15"/>
      <c r="F10" s="15"/>
      <c r="G10" s="15"/>
    </row>
    <row r="11" spans="3:7" s="22" customFormat="1" ht="15.75" customHeight="1">
      <c r="C11" s="16" t="s">
        <v>29</v>
      </c>
      <c r="D11" s="62"/>
      <c r="E11" s="62"/>
      <c r="F11" s="62"/>
      <c r="G11" s="62"/>
    </row>
    <row r="12" spans="3:7" s="22" customFormat="1" ht="15.95" customHeight="1">
      <c r="C12" s="8"/>
      <c r="D12" s="8"/>
      <c r="E12" s="8"/>
      <c r="F12" s="8"/>
      <c r="G12" s="8"/>
    </row>
    <row r="13" spans="3:7" s="22" customFormat="1" ht="15.95" customHeight="1">
      <c r="C13" s="18" t="s">
        <v>28</v>
      </c>
      <c r="D13" s="17"/>
      <c r="E13" s="17"/>
      <c r="F13" s="17"/>
      <c r="G13" s="17"/>
    </row>
    <row r="14" spans="3:7" s="22" customFormat="1" ht="15.95" customHeight="1">
      <c r="C14" s="20"/>
      <c r="D14" s="20"/>
      <c r="E14" s="20"/>
      <c r="F14" s="20"/>
      <c r="G14" s="20"/>
    </row>
    <row r="15" spans="3:7" ht="29.25" customHeight="1">
      <c r="C15" s="23" t="s">
        <v>0</v>
      </c>
      <c r="D15" s="23" t="s">
        <v>1</v>
      </c>
      <c r="E15" s="24" t="s">
        <v>2</v>
      </c>
      <c r="F15" s="24" t="s">
        <v>18</v>
      </c>
      <c r="G15" s="24" t="s">
        <v>5</v>
      </c>
    </row>
    <row r="16" spans="3:7" ht="23.25" customHeight="1">
      <c r="C16" s="51">
        <v>43595</v>
      </c>
      <c r="D16" s="52" t="s">
        <v>7</v>
      </c>
      <c r="E16" s="53">
        <v>2</v>
      </c>
      <c r="F16" s="33">
        <f t="shared" si="0" ref="F16:F22">IF(D16="","",IF(D16="Reisetid",$E$35/2,$E$35))</f>
        <v>1000</v>
      </c>
      <c r="G16" s="34">
        <f>IF(F16="","",E16*F16)</f>
        <v>2000</v>
      </c>
    </row>
    <row r="17" spans="3:7" ht="23.25" customHeight="1">
      <c r="C17" s="54">
        <v>43596</v>
      </c>
      <c r="D17" s="55" t="s">
        <v>7</v>
      </c>
      <c r="E17" s="56">
        <v>2</v>
      </c>
      <c r="F17" s="33">
        <f t="shared" si="0"/>
        <v>1000</v>
      </c>
      <c r="G17" s="34">
        <f t="shared" si="1" ref="G17:G33">IF(F17="","",E17*F17)</f>
        <v>2000</v>
      </c>
    </row>
    <row r="18" spans="3:7" ht="23.25" customHeight="1">
      <c r="C18" s="51">
        <v>45425</v>
      </c>
      <c r="D18" s="52" t="s">
        <v>8</v>
      </c>
      <c r="E18" s="53">
        <v>8</v>
      </c>
      <c r="F18" s="33">
        <f t="shared" si="0"/>
        <v>1000</v>
      </c>
      <c r="G18" s="34">
        <f t="shared" si="1"/>
        <v>8000</v>
      </c>
    </row>
    <row r="19" spans="3:7" ht="23.25" customHeight="1">
      <c r="C19" s="51">
        <v>43599</v>
      </c>
      <c r="D19" s="52" t="s">
        <v>9</v>
      </c>
      <c r="E19" s="53">
        <v>4</v>
      </c>
      <c r="F19" s="33">
        <f t="shared" si="0"/>
        <v>1000</v>
      </c>
      <c r="G19" s="34">
        <f t="shared" si="1"/>
        <v>4000</v>
      </c>
    </row>
    <row r="20" spans="3:7" ht="23.25" customHeight="1">
      <c r="C20" s="51">
        <v>43600</v>
      </c>
      <c r="D20" s="52" t="s">
        <v>10</v>
      </c>
      <c r="E20" s="53">
        <v>3</v>
      </c>
      <c r="F20" s="33">
        <f t="shared" si="0"/>
        <v>1000</v>
      </c>
      <c r="G20" s="34">
        <f t="shared" si="1"/>
        <v>3000</v>
      </c>
    </row>
    <row r="21" spans="3:7" ht="23.25" customHeight="1">
      <c r="C21" s="51"/>
      <c r="D21" s="52"/>
      <c r="E21" s="53"/>
      <c r="F21" s="33" t="str">
        <f t="shared" si="0"/>
        <v/>
      </c>
      <c r="G21" s="34" t="str">
        <f t="shared" si="1"/>
        <v/>
      </c>
    </row>
    <row r="22" spans="3:7" ht="23.25" customHeight="1">
      <c r="C22" s="51"/>
      <c r="D22" s="52"/>
      <c r="E22" s="53"/>
      <c r="F22" s="33" t="str">
        <f t="shared" si="0"/>
        <v/>
      </c>
      <c r="G22" s="34" t="str">
        <f t="shared" si="1"/>
        <v/>
      </c>
    </row>
    <row r="23" spans="3:7" ht="23.25" customHeight="1">
      <c r="C23" s="51"/>
      <c r="D23" s="52"/>
      <c r="E23" s="53"/>
      <c r="F23" s="33"/>
      <c r="G23" s="34"/>
    </row>
    <row r="24" spans="3:7" ht="23.25" customHeight="1">
      <c r="C24" s="51"/>
      <c r="D24" s="52"/>
      <c r="E24" s="53"/>
      <c r="F24" s="33"/>
      <c r="G24" s="34"/>
    </row>
    <row r="25" spans="3:7" ht="23.25" customHeight="1">
      <c r="C25" s="51"/>
      <c r="D25" s="52"/>
      <c r="E25" s="53"/>
      <c r="F25" s="33"/>
      <c r="G25" s="34"/>
    </row>
    <row r="26" spans="3:7" ht="23.25" customHeight="1">
      <c r="C26" s="51"/>
      <c r="D26" s="52"/>
      <c r="E26" s="53"/>
      <c r="F26" s="33" t="str">
        <f t="shared" si="2" ref="F26:F33">IF(D26="","",IF(D26="Reisetid",$E$35/2,$E$35))</f>
        <v/>
      </c>
      <c r="G26" s="34" t="str">
        <f t="shared" si="1"/>
        <v/>
      </c>
    </row>
    <row r="27" spans="3:7" ht="23.25" customHeight="1">
      <c r="C27" s="51"/>
      <c r="D27" s="52"/>
      <c r="E27" s="53"/>
      <c r="F27" s="33" t="str">
        <f t="shared" si="2"/>
        <v/>
      </c>
      <c r="G27" s="34" t="str">
        <f t="shared" si="1"/>
        <v/>
      </c>
    </row>
    <row r="28" spans="3:7" s="28" customFormat="1" ht="23.25" customHeight="1">
      <c r="C28" s="13" t="s">
        <v>35</v>
      </c>
      <c r="D28" s="12"/>
      <c r="E28" s="36">
        <f>SUM(E16:E27)</f>
        <v>19</v>
      </c>
      <c r="F28" s="37" t="str">
        <f t="shared" si="2"/>
        <v/>
      </c>
      <c r="G28" s="38" t="str">
        <f t="shared" si="1"/>
        <v/>
      </c>
    </row>
    <row r="29" spans="3:7" ht="23.25" customHeight="1">
      <c r="C29" s="51">
        <v>45425</v>
      </c>
      <c r="D29" s="52" t="s">
        <v>6</v>
      </c>
      <c r="E29" s="53">
        <v>2</v>
      </c>
      <c r="F29" s="33">
        <f t="shared" si="2"/>
        <v>500</v>
      </c>
      <c r="G29" s="34">
        <f t="shared" si="1"/>
        <v>1000</v>
      </c>
    </row>
    <row r="30" spans="3:7" ht="23.25" customHeight="1">
      <c r="C30" s="51"/>
      <c r="D30" s="52"/>
      <c r="E30" s="53"/>
      <c r="F30" s="33" t="str">
        <f t="shared" si="2"/>
        <v/>
      </c>
      <c r="G30" s="34" t="str">
        <f t="shared" si="1"/>
        <v/>
      </c>
    </row>
    <row r="31" spans="3:7" ht="23.25" customHeight="1">
      <c r="C31" s="51"/>
      <c r="D31" s="52"/>
      <c r="E31" s="53"/>
      <c r="F31" s="33" t="str">
        <f t="shared" si="2"/>
        <v/>
      </c>
      <c r="G31" s="34" t="str">
        <f t="shared" si="1"/>
        <v/>
      </c>
    </row>
    <row r="32" spans="3:7" ht="23.25" customHeight="1">
      <c r="C32" s="57"/>
      <c r="D32" s="58"/>
      <c r="E32" s="59"/>
      <c r="F32" s="33" t="str">
        <f t="shared" si="2"/>
        <v/>
      </c>
      <c r="G32" s="34" t="str">
        <f t="shared" si="1"/>
        <v/>
      </c>
    </row>
    <row r="33" spans="3:7" s="28" customFormat="1" ht="23.25" customHeight="1">
      <c r="C33" s="13" t="s">
        <v>36</v>
      </c>
      <c r="D33" s="12"/>
      <c r="E33" s="42">
        <f>SUM(E29:E32)</f>
        <v>2</v>
      </c>
      <c r="F33" s="37" t="str">
        <f t="shared" si="2"/>
        <v/>
      </c>
      <c r="G33" s="38" t="str">
        <f t="shared" si="1"/>
        <v/>
      </c>
    </row>
    <row r="34" spans="3:7" ht="23.25" customHeight="1">
      <c r="C34" s="4" t="s">
        <v>11</v>
      </c>
      <c r="D34" s="3"/>
      <c r="E34" s="43">
        <f>E28+E33</f>
        <v>21</v>
      </c>
      <c r="F34" s="44"/>
      <c r="G34" s="44"/>
    </row>
    <row r="35" spans="3:7" ht="23.25" customHeight="1">
      <c r="C35" s="7" t="s">
        <v>16</v>
      </c>
      <c r="D35" s="6"/>
      <c r="E35" s="60">
        <v>1000</v>
      </c>
      <c r="F35" s="46"/>
      <c r="G35" s="47"/>
    </row>
    <row r="36" spans="3:7" ht="23.25" customHeight="1">
      <c r="C36" s="7" t="s">
        <v>17</v>
      </c>
      <c r="D36" s="6"/>
      <c r="E36" s="48"/>
      <c r="F36" s="49"/>
      <c r="G36" s="50">
        <f>SUM(G16:G33)</f>
        <v>20000</v>
      </c>
    </row>
    <row r="37" spans="3:7" s="22" customFormat="1" ht="23.25" customHeight="1">
      <c r="C37" s="1" t="s">
        <v>19</v>
      </c>
      <c r="D37" s="1"/>
      <c r="E37" s="1"/>
      <c r="F37" s="1"/>
      <c r="G37" s="1"/>
    </row>
    <row r="38" spans="3:7" s="27" customFormat="1" ht="22.5" customHeight="1">
      <c r="C38" s="1" t="s">
        <v>25</v>
      </c>
      <c r="D38" s="1"/>
      <c r="E38" s="1"/>
      <c r="F38" s="1"/>
      <c r="G38" s="1"/>
    </row>
    <row r="39" spans="3:7" s="21" customFormat="1" ht="23.25" customHeight="1">
      <c r="C39" s="11" t="s">
        <v>20</v>
      </c>
      <c r="D39" s="11"/>
      <c r="E39" s="11"/>
      <c r="F39" s="11"/>
      <c r="G39" s="11"/>
    </row>
    <row r="40" s="21" customFormat="1" ht="16.5" customHeight="1"/>
    <row r="42" spans="3:3" ht="12.75">
      <c r="C42" s="26"/>
    </row>
    <row r="43" ht="27" customHeight="1"/>
    <row r="44" ht="23.25" customHeight="1"/>
    <row r="45" ht="23.25" customHeight="1"/>
    <row r="46" ht="23.25" customHeight="1"/>
  </sheetData>
  <sheetProtection algorithmName="SHA-512" hashValue="XVbNqg8brFJl9JFlZZ93MSVAej0B1e5Dk4ighSUGyiBe+TrYZQwgOsJSvNSTWu+jcgWMUvF+p8blby6LY2bmsw==" saltValue="g2uYCkFd06ksuw0G9ya1wQ==" spinCount="100000" sheet="1" selectLockedCells="1"/>
  <mergeCells count="16">
    <mergeCell ref="C36:D36"/>
    <mergeCell ref="C37:G37"/>
    <mergeCell ref="C38:G38"/>
    <mergeCell ref="C39:G39"/>
    <mergeCell ref="D10:G11"/>
    <mergeCell ref="C12:G12"/>
    <mergeCell ref="C28:D28"/>
    <mergeCell ref="C33:D33"/>
    <mergeCell ref="C34:D34"/>
    <mergeCell ref="C35:D35"/>
    <mergeCell ref="D8:G9"/>
    <mergeCell ref="C1:G2"/>
    <mergeCell ref="C3:G3"/>
    <mergeCell ref="C4:G4"/>
    <mergeCell ref="D5:G5"/>
    <mergeCell ref="D6:G7"/>
  </mergeCells>
  <dataValidations count="2">
    <dataValidation type="list" allowBlank="1" showInputMessage="1" showErrorMessage="1" sqref="D16:D27">
      <formula1>'Ark1'!$A$1:$A$4</formula1>
    </dataValidation>
    <dataValidation type="list" allowBlank="1" showInputMessage="1" showErrorMessage="1" sqref="D29:D32">
      <formula1>'Ark1'!$A$5</formula1>
    </dataValidation>
  </dataValidations>
  <pageMargins left="0.708661417322835" right="0.708661417322835" top="0.748031496062992" bottom="0.748031496062992" header="0.31496062992126" footer="0.31496062992126"/>
  <pageSetup orientation="portrait" paperSize="1" scale="73" r:id="rId5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1" name="Check Box 1">
              <controlPr locked="0" defaultSize="0" autoLine="0" autoPict="0">
                <anchor moveWithCells="1">
                  <from>
                    <xdr:col>5</xdr:col>
                    <xdr:colOff>285750</xdr:colOff>
                    <xdr:row>11</xdr:row>
                    <xdr:rowOff>171450</xdr:rowOff>
                  </from>
                  <to>
                    <xdr:col>5</xdr:col>
                    <xdr:colOff>581025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2" name="Check Box 2">
              <controlPr locked="0" defaultSize="0" autoLine="0" autoPict="0">
                <anchor moveWithCells="1">
                  <from>
                    <xdr:col>5</xdr:col>
                    <xdr:colOff>771525</xdr:colOff>
                    <xdr:row>11</xdr:row>
                    <xdr:rowOff>123825</xdr:rowOff>
                  </from>
                  <to>
                    <xdr:col>6</xdr:col>
                    <xdr:colOff>76200</xdr:colOff>
                    <xdr:row>13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95E485-37FF-40E6-80B9-AF4D69560806}">
  <dimension ref="A1:A5"/>
  <sheetViews>
    <sheetView workbookViewId="0" topLeftCell="A1">
      <selection pane="topLeft" activeCell="A5" sqref="A5"/>
    </sheetView>
  </sheetViews>
  <sheetFormatPr defaultColWidth="11.255" defaultRowHeight="12.75"/>
  <sheetData>
    <row r="1" spans="1:1" ht="12.75">
      <c r="A1" t="s">
        <v>7</v>
      </c>
    </row>
    <row r="2" spans="1:1" ht="12.75">
      <c r="A2" t="s">
        <v>8</v>
      </c>
    </row>
    <row r="3" spans="1:1" ht="12.75">
      <c r="A3" t="s">
        <v>9</v>
      </c>
    </row>
    <row r="4" spans="1:1" ht="12.75">
      <c r="A4" t="s">
        <v>10</v>
      </c>
    </row>
    <row r="5" spans="1:1" ht="12.75">
      <c r="A5" t="s">
        <v>6</v>
      </c>
    </row>
  </sheetData>
  <sheetProtection password="CC3D" sheet="1" objects="1" scenarios="1"/>
  <pageMargins left="0.7" right="0.7" top="0.75" bottom="0.75" header="0.3" footer="0.3"/>
  <pageSetup orientation="portrait" paperSize="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66227AEC9FD845BF584FEA27BB9069" ma:contentTypeVersion="8" ma:contentTypeDescription="Opprett et nytt dokument." ma:contentTypeScope="" ma:versionID="57259333a992e8b860044dc090af48e6">
  <xsd:schema xmlns:xsd="http://www.w3.org/2001/XMLSchema" xmlns:xs="http://www.w3.org/2001/XMLSchema" xmlns:p="http://schemas.microsoft.com/office/2006/metadata/properties" xmlns:ns3="5f806f30-2498-496d-bbec-6393f45c0775" targetNamespace="http://schemas.microsoft.com/office/2006/metadata/properties" ma:root="true" ma:fieldsID="a8489f64b02e2961b937166cb23a0f40" ns3:_="">
    <xsd:import namespace="5f806f30-2498-496d-bbec-6393f45c07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06f30-2498-496d-bbec-6393f45c07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16B384-85ED-4713-9050-DF073B66B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806f30-2498-496d-bbec-6393f45c0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46F585-8838-4BCB-8CD8-7704B8748A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A66F28-4399-4EE7-8DBE-DF2604775A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hiddenSheet</vt:lpstr>
      <vt:lpstr>Til utfylling</vt:lpstr>
      <vt:lpstr>Eksempel</vt:lpstr>
      <vt:lpstr>Ark1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Timespesifikasjon - innleid bedømmer</dc:title>
  <dc:subject/>
  <dc:creator>Janicke Sundberg-Hansen</dc:creator>
  <cp:keywords/>
  <dc:description/>
  <cp:lastModifiedBy>Pia Backe-Hansen</cp:lastModifiedBy>
  <cp:lastPrinted>2024-09-30T09:32:53Z</cp:lastPrinted>
  <dcterms:created xsi:type="dcterms:W3CDTF">2006-09-15T19:01:29Z</dcterms:created>
  <dcterms:modified xsi:type="dcterms:W3CDTF">2025-03-06T13:17:00Z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1044</vt:i4>
  </property>
  <property fmtid="{D5CDD505-2E9C-101B-9397-08002B2CF9AE}" pid="3" name="_Version">
    <vt:lpwstr>0908</vt:lpwstr>
  </property>
  <property fmtid="{D5CDD505-2E9C-101B-9397-08002B2CF9AE}" pid="4" name="ContentTypeId">
    <vt:lpwstr>0x010100FA66227AEC9FD845BF584FEA27BB9069</vt:lpwstr>
  </property>
  <property fmtid="{D5CDD505-2E9C-101B-9397-08002B2CF9AE}" pid="5" name="EK_Bedriftsnavn">
    <vt:lpwstr>Norsk akkreditering</vt:lpwstr>
  </property>
  <property fmtid="{D5CDD505-2E9C-101B-9397-08002B2CF9AE}" pid="6" name="EK_GjelderFra">
    <vt:lpwstr>01.01.2020</vt:lpwstr>
  </property>
  <property fmtid="{D5CDD505-2E9C-101B-9397-08002B2CF9AE}" pid="7" name="EK_Opprettet">
    <vt:lpwstr>02.06.2020</vt:lpwstr>
  </property>
  <property fmtid="{D5CDD505-2E9C-101B-9397-08002B2CF9AE}" pid="8" name="EK_DokumentID">
    <vt:lpwstr>D00670</vt:lpwstr>
  </property>
  <property fmtid="{D5CDD505-2E9C-101B-9397-08002B2CF9AE}" pid="9" name="EK_DokTittel">
    <vt:lpwstr>Timespesifikasjon Tekniske bedømmere</vt:lpwstr>
  </property>
  <property fmtid="{D5CDD505-2E9C-101B-9397-08002B2CF9AE}" pid="10" name="EK_DokType">
    <vt:lpwstr>Skjema/Form</vt:lpwstr>
  </property>
  <property fmtid="{D5CDD505-2E9C-101B-9397-08002B2CF9AE}" pid="11" name="EK_Gradering">
    <vt:lpwstr>Åpen</vt:lpwstr>
  </property>
  <property fmtid="{D5CDD505-2E9C-101B-9397-08002B2CF9AE}" pid="12" name="EK_RefNr">
    <vt:lpwstr>6.9</vt:lpwstr>
  </property>
  <property fmtid="{D5CDD505-2E9C-101B-9397-08002B2CF9AE}" pid="13" name="EK_Revisjon">
    <vt:lpwstr>-</vt:lpwstr>
  </property>
  <property fmtid="{D5CDD505-2E9C-101B-9397-08002B2CF9AE}" pid="14" name="EK_Ansvarlig">
    <vt:lpwstr>Janicke Sundberg</vt:lpwstr>
  </property>
  <property fmtid="{D5CDD505-2E9C-101B-9397-08002B2CF9AE}" pid="15" name="EK_SkrevetAv">
    <vt:lpwstr>JMS</vt:lpwstr>
  </property>
  <property fmtid="{D5CDD505-2E9C-101B-9397-08002B2CF9AE}" pid="16" name="EK_DokAnsvNavn">
    <vt:lpwstr>JMS</vt:lpwstr>
  </property>
  <property fmtid="{D5CDD505-2E9C-101B-9397-08002B2CF9AE}" pid="17" name="EK_Status">
    <vt:lpwstr>Skrives</vt:lpwstr>
  </property>
  <property fmtid="{D5CDD505-2E9C-101B-9397-08002B2CF9AE}" pid="18" name="EK_EKPrintMerke">
    <vt:lpwstr>Uoffisiell utskrift er kun gyldig på utskriftsdato</vt:lpwstr>
  </property>
  <property fmtid="{D5CDD505-2E9C-101B-9397-08002B2CF9AE}" pid="19" name="EK_Utgave">
    <vt:lpwstr>0.00</vt:lpwstr>
  </property>
  <property fmtid="{D5CDD505-2E9C-101B-9397-08002B2CF9AE}" pid="20" name="EK_DL">
    <vt:lpwstr>9</vt:lpwstr>
  </property>
  <property fmtid="{D5CDD505-2E9C-101B-9397-08002B2CF9AE}" pid="21" name="EK_Utgitt">
    <vt:lpwstr> </vt:lpwstr>
  </property>
  <property fmtid="{D5CDD505-2E9C-101B-9397-08002B2CF9AE}" pid="22" name="EK_IBrukDato">
    <vt:lpwstr> </vt:lpwstr>
  </property>
  <property fmtid="{D5CDD505-2E9C-101B-9397-08002B2CF9AE}" pid="23" name="EK_Erstatter">
    <vt:lpwstr> </vt:lpwstr>
  </property>
  <property fmtid="{D5CDD505-2E9C-101B-9397-08002B2CF9AE}" pid="24" name="EK_ErstatterD">
    <vt:lpwstr> </vt:lpwstr>
  </property>
  <property fmtid="{D5CDD505-2E9C-101B-9397-08002B2CF9AE}" pid="25" name="EK_Signatur">
    <vt:lpwstr> </vt:lpwstr>
  </property>
  <property fmtid="{D5CDD505-2E9C-101B-9397-08002B2CF9AE}" pid="26" name="EK_UText2">
    <vt:lpwstr> </vt:lpwstr>
  </property>
  <property fmtid="{D5CDD505-2E9C-101B-9397-08002B2CF9AE}" pid="27" name="EK_UText3">
    <vt:lpwstr> </vt:lpwstr>
  </property>
  <property fmtid="{D5CDD505-2E9C-101B-9397-08002B2CF9AE}" pid="28" name="EK_UText4">
    <vt:lpwstr> </vt:lpwstr>
  </property>
  <property fmtid="{D5CDD505-2E9C-101B-9397-08002B2CF9AE}" pid="29" name="EK_HRefNr">
    <vt:lpwstr> </vt:lpwstr>
  </property>
  <property fmtid="{D5CDD505-2E9C-101B-9397-08002B2CF9AE}" pid="30" name="EK_HbNavn">
    <vt:lpwstr> </vt:lpwstr>
  </property>
  <property fmtid="{D5CDD505-2E9C-101B-9397-08002B2CF9AE}" pid="31" name="EKR_DokType">
    <vt:lpwstr> </vt:lpwstr>
  </property>
  <property fmtid="{D5CDD505-2E9C-101B-9397-08002B2CF9AE}" pid="32" name="EKR_Doktittel">
    <vt:lpwstr> </vt:lpwstr>
  </property>
  <property fmtid="{D5CDD505-2E9C-101B-9397-08002B2CF9AE}" pid="33" name="EKR_DokumentID">
    <vt:lpwstr> </vt:lpwstr>
  </property>
  <property fmtid="{D5CDD505-2E9C-101B-9397-08002B2CF9AE}" pid="34" name="EKR_RefNr">
    <vt:lpwstr> </vt:lpwstr>
  </property>
  <property fmtid="{D5CDD505-2E9C-101B-9397-08002B2CF9AE}" pid="35" name="EKR_Gradering">
    <vt:lpwstr> </vt:lpwstr>
  </property>
  <property fmtid="{D5CDD505-2E9C-101B-9397-08002B2CF9AE}" pid="36" name="EKR_Signatur">
    <vt:lpwstr> </vt:lpwstr>
  </property>
  <property fmtid="{D5CDD505-2E9C-101B-9397-08002B2CF9AE}" pid="37" name="EKR_Verifisert">
    <vt:lpwstr> </vt:lpwstr>
  </property>
  <property fmtid="{D5CDD505-2E9C-101B-9397-08002B2CF9AE}" pid="38" name="EKR_Hørt">
    <vt:lpwstr> </vt:lpwstr>
  </property>
  <property fmtid="{D5CDD505-2E9C-101B-9397-08002B2CF9AE}" pid="39" name="EKR_Dokeier">
    <vt:lpwstr> </vt:lpwstr>
  </property>
  <property fmtid="{D5CDD505-2E9C-101B-9397-08002B2CF9AE}" pid="40" name="EKR_Status">
    <vt:lpwstr> </vt:lpwstr>
  </property>
  <property fmtid="{D5CDD505-2E9C-101B-9397-08002B2CF9AE}" pid="41" name="EKR_Opprettet">
    <vt:lpwstr> </vt:lpwstr>
  </property>
  <property fmtid="{D5CDD505-2E9C-101B-9397-08002B2CF9AE}" pid="42" name="EKR_Endret">
    <vt:lpwstr> </vt:lpwstr>
  </property>
  <property fmtid="{D5CDD505-2E9C-101B-9397-08002B2CF9AE}" pid="43" name="EKR_Ibruk">
    <vt:lpwstr> </vt:lpwstr>
  </property>
  <property fmtid="{D5CDD505-2E9C-101B-9397-08002B2CF9AE}" pid="44" name="EKR_Rapport">
    <vt:lpwstr> </vt:lpwstr>
  </property>
  <property fmtid="{D5CDD505-2E9C-101B-9397-08002B2CF9AE}" pid="45" name="EKR_Utgitt">
    <vt:lpwstr> </vt:lpwstr>
  </property>
  <property fmtid="{D5CDD505-2E9C-101B-9397-08002B2CF9AE}" pid="46" name="EKR_SkrevetAv">
    <vt:lpwstr> </vt:lpwstr>
  </property>
  <property fmtid="{D5CDD505-2E9C-101B-9397-08002B2CF9AE}" pid="47" name="EKR_UText1">
    <vt:lpwstr> </vt:lpwstr>
  </property>
  <property fmtid="{D5CDD505-2E9C-101B-9397-08002B2CF9AE}" pid="48" name="EKR_UText2">
    <vt:lpwstr> </vt:lpwstr>
  </property>
  <property fmtid="{D5CDD505-2E9C-101B-9397-08002B2CF9AE}" pid="49" name="EKR_UText3">
    <vt:lpwstr> </vt:lpwstr>
  </property>
  <property fmtid="{D5CDD505-2E9C-101B-9397-08002B2CF9AE}" pid="50" name="EKR_UText4">
    <vt:lpwstr> </vt:lpwstr>
  </property>
  <property fmtid="{D5CDD505-2E9C-101B-9397-08002B2CF9AE}" pid="51" name="EK_Verifisert">
    <vt:lpwstr> </vt:lpwstr>
  </property>
  <property fmtid="{D5CDD505-2E9C-101B-9397-08002B2CF9AE}" pid="52" name="EK_Hørt">
    <vt:lpwstr> </vt:lpwstr>
  </property>
  <property fmtid="{D5CDD505-2E9C-101B-9397-08002B2CF9AE}" pid="53" name="EK_DocLvlShort">
    <vt:lpwstr> </vt:lpwstr>
  </property>
  <property fmtid="{D5CDD505-2E9C-101B-9397-08002B2CF9AE}" pid="54" name="EK_DocLevel">
    <vt:lpwstr> </vt:lpwstr>
  </property>
  <property fmtid="{D5CDD505-2E9C-101B-9397-08002B2CF9AE}" pid="55" name="EK_Merknad">
    <vt:lpwstr>Endret fra "Tekniske bedømmere" til "innleid bedømmer" i header.</vt:lpwstr>
  </property>
</Properties>
</file>